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tyneside.sharepoint.com/sites/FOILinkOfficers/Shared Documents/Commissioning Asset Management (NTC)/FOI-6204/FOI-6204 - To Disclose/HAF Documents/"/>
    </mc:Choice>
  </mc:AlternateContent>
  <xr:revisionPtr revIDLastSave="8" documentId="8_{E3C9EBDA-5110-491E-AE8F-C6C41177A2CA}" xr6:coauthVersionLast="47" xr6:coauthVersionMax="47" xr10:uidLastSave="{1C5DBE55-0F92-4908-B8CD-E3FB79118FDB}"/>
  <bookViews>
    <workbookView xWindow="-28920" yWindow="-120" windowWidth="29040" windowHeight="15840" xr2:uid="{31AA2519-9A56-4121-9CA3-8EA1A84492A8}"/>
  </bookViews>
  <sheets>
    <sheet name="Applica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T3" i="1" l="1"/>
  <c r="S3" i="1"/>
  <c r="N3" i="1"/>
</calcChain>
</file>

<file path=xl/sharedStrings.xml><?xml version="1.0" encoding="utf-8"?>
<sst xmlns="http://schemas.openxmlformats.org/spreadsheetml/2006/main" count="30" uniqueCount="30">
  <si>
    <t>Provider info</t>
  </si>
  <si>
    <t>Easter</t>
  </si>
  <si>
    <t xml:space="preserve">Summer </t>
  </si>
  <si>
    <t>Christmas</t>
  </si>
  <si>
    <t>Provider</t>
  </si>
  <si>
    <t>Previous attendance per day</t>
  </si>
  <si>
    <t>Funding at Easter</t>
  </si>
  <si>
    <t>Cost per head</t>
  </si>
  <si>
    <t>Days at Summer</t>
  </si>
  <si>
    <t>Previous attendance Summer</t>
  </si>
  <si>
    <t>Cost per head2</t>
  </si>
  <si>
    <t>Days at Christmas</t>
  </si>
  <si>
    <t>Christmas places</t>
  </si>
  <si>
    <t>Previous attendance Christmas</t>
  </si>
  <si>
    <t>Funding at Christmas</t>
  </si>
  <si>
    <t>Cost per head3</t>
  </si>
  <si>
    <t>Overall application</t>
  </si>
  <si>
    <t>Overall offered</t>
  </si>
  <si>
    <t>order raised</t>
  </si>
  <si>
    <t>Justice Prince</t>
  </si>
  <si>
    <t>Ward</t>
  </si>
  <si>
    <t>Longbenton and Benton</t>
  </si>
  <si>
    <t>Places per day2</t>
  </si>
  <si>
    <t>Activity</t>
  </si>
  <si>
    <t>Family activities and days out</t>
  </si>
  <si>
    <t>Ages</t>
  </si>
  <si>
    <t>Primary</t>
  </si>
  <si>
    <t>Requested funding at summer</t>
  </si>
  <si>
    <t>Column1</t>
  </si>
  <si>
    <t>Places offered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</si>
</sst>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2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1" fillId="2" borderId="4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0" borderId="0" xfId="0" applyFont="1"/>
    <xf numFmtId="0" fontId="1" fillId="6" borderId="6" xfId="0" applyFont="1" applyFill="1" applyBorder="1"/>
    <xf numFmtId="0" fontId="1" fillId="6" borderId="5" xfId="0" applyFont="1" applyFill="1" applyBorder="1"/>
    <xf numFmtId="164" fontId="0" fillId="6" borderId="3" xfId="0" applyNumberFormat="1" applyFill="1" applyBorder="1"/>
    <xf numFmtId="0" fontId="1" fillId="5" borderId="1" xfId="0" applyFont="1" applyFill="1" applyBorder="1"/>
    <xf numFmtId="0" fontId="1" fillId="0" borderId="5" xfId="0" applyFont="1" applyBorder="1"/>
    <xf numFmtId="4" fontId="0" fillId="5" borderId="1" xfId="0" applyNumberFormat="1" applyFill="1" applyBorder="1"/>
    <xf numFmtId="0" fontId="0" fillId="2" borderId="3" xfId="0" applyFill="1" applyBorder="1"/>
    <xf numFmtId="0" fontId="0" fillId="7" borderId="2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3" borderId="3" xfId="0" applyFill="1" applyBorder="1"/>
    <xf numFmtId="0" fontId="0" fillId="3" borderId="8" xfId="0" applyFill="1" applyBorder="1"/>
    <xf numFmtId="0" fontId="0" fillId="4" borderId="7" xfId="0" applyFill="1" applyBorder="1"/>
    <xf numFmtId="0" fontId="0" fillId="4" borderId="0" xfId="0" applyFill="1"/>
    <xf numFmtId="0" fontId="0" fillId="5" borderId="7" xfId="0" applyFill="1" applyBorder="1"/>
    <xf numFmtId="0" fontId="0" fillId="0" borderId="0" xfId="0"/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£&quot;#,##0.00"/>
      <fill>
        <patternFill patternType="solid">
          <fgColor indexed="64"/>
          <bgColor rgb="FFCCCC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£&quot;#,##0.00"/>
      <fill>
        <patternFill patternType="solid">
          <fgColor indexed="64"/>
          <bgColor rgb="FFCCCC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&quot;£&quot;#,##0.00"/>
      <fill>
        <patternFill patternType="solid">
          <fgColor indexed="64"/>
          <bgColor rgb="FFCCCC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£&quot;#,##0.0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£&quot;#,##0.0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£&quot;#,##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£&quot;#,##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£&quot;#,##0.0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£&quot;#,##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£&quot;#,##0.0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  <color rgb="FFCCCC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582976-3817-456C-8484-EC710B26A4D1}" name="Table2" displayName="Table2" ref="A2:V3" totalsRowShown="0" headerRowDxfId="49" headerRowBorderDxfId="48" tableBorderDxfId="47" totalsRowBorderDxfId="46">
  <autoFilter ref="A2:V3" xr:uid="{7E582976-3817-456C-8484-EC710B26A4D1}"/>
  <sortState xmlns:xlrd2="http://schemas.microsoft.com/office/spreadsheetml/2017/richdata2" ref="A3:V3">
    <sortCondition ref="A2:A3"/>
  </sortState>
  <tableColumns count="22">
    <tableColumn id="1" xr3:uid="{59CCC1FB-609C-4406-98CA-BAE828D1A03F}" name="Provider" dataDxfId="45" totalsRowDxfId="44"/>
    <tableColumn id="2" xr3:uid="{8F213693-238C-4807-8CBD-17FF82878325}" name="Ward" dataDxfId="43" totalsRowDxfId="42"/>
    <tableColumn id="4" xr3:uid="{6F12E5ED-57B9-459F-8B25-97045E1AD220}" name="Activity" dataDxfId="41" totalsRowDxfId="40"/>
    <tableColumn id="14" xr3:uid="{8B4D9EB2-4B30-4105-B0C4-194A9F498EE8}" name="Ages" dataDxfId="39" totalsRowDxfId="38"/>
    <tableColumn id="10" xr3:uid="{18F36215-951B-440C-AA14-2B87CCE46D25}" name="Column1" dataDxfId="37" totalsRowDxfId="36"/>
    <tableColumn id="11" xr3:uid="{3985E35E-12F5-48B0-995E-B244B154B370}" name="Places offered per day" dataDxfId="35" totalsRowDxfId="34"/>
    <tableColumn id="33" xr3:uid="{A882B9D3-9936-42B1-AAD5-EF67D8146576}" name="Previous attendance per day" dataDxfId="33" totalsRowDxfId="32"/>
    <tableColumn id="12" xr3:uid="{A707E254-2631-4F4A-AE0A-9FB0B8707370}" name="Funding at Easter" dataDxfId="31" totalsRowDxfId="30"/>
    <tableColumn id="13" xr3:uid="{69A93B02-0C16-447B-80E1-18F736C38B73}" name="Cost per head" dataDxfId="29" totalsRowDxfId="28"/>
    <tableColumn id="15" xr3:uid="{B51DAF24-0532-45D0-B8E2-5B85DF75D738}" name="Days at Summer" dataDxfId="27" totalsRowDxfId="26"/>
    <tableColumn id="16" xr3:uid="{450E306D-BA67-4652-91EC-9B6EE5BE0F1F}" name="Places per day2" dataDxfId="25" totalsRowDxfId="24"/>
    <tableColumn id="32" xr3:uid="{5456E7AF-1EB0-4C1C-AF00-ADAA16087E79}" name="Previous attendance Summer" dataDxfId="23" totalsRowDxfId="22"/>
    <tableColumn id="17" xr3:uid="{B3D9ECB0-78E0-486D-B369-F8A8FB5C6D3E}" name="Requested funding at summer" dataDxfId="21" totalsRowDxfId="20"/>
    <tableColumn id="18" xr3:uid="{D0D161BE-993F-4F11-9F0A-26E3A27D5C7D}" name="Cost per head2" dataDxfId="19" totalsRowDxfId="18">
      <calculatedColumnFormula>Table2[[#This Row],[Requested funding at summer]]/Table2[[#This Row],[Places per day2]]/Table2[[#This Row],[Days at Summer]]</calculatedColumnFormula>
    </tableColumn>
    <tableColumn id="20" xr3:uid="{5F5A6D83-27DC-4709-B914-6608CDC3717F}" name="Days at Christmas" dataDxfId="17" totalsRowDxfId="16"/>
    <tableColumn id="21" xr3:uid="{37BE0D72-9C23-46BF-B19F-305DC72E4196}" name="Christmas places" dataDxfId="15" totalsRowDxfId="14"/>
    <tableColumn id="31" xr3:uid="{2E14B01C-D2AD-43F9-BC5E-F5B78290A11B}" name="Previous attendance Christmas" dataDxfId="13" totalsRowDxfId="12"/>
    <tableColumn id="22" xr3:uid="{70472387-98CC-4068-B55C-B2AC8560D873}" name="Funding at Christmas" dataDxfId="11" totalsRowDxfId="10"/>
    <tableColumn id="23" xr3:uid="{09CF1E6D-553B-4765-827B-C08180B9B8EA}" name="Cost per head3" dataDxfId="9" totalsRowDxfId="8">
      <calculatedColumnFormula>Table2[[#This Row],[Funding at Christmas]]/Table2[[#This Row],[Christmas places]]/Table2[[#This Row],[Days at Christmas]]</calculatedColumnFormula>
    </tableColumn>
    <tableColumn id="25" xr3:uid="{D99863EE-BF7E-4F19-905E-E7ED128CE4F3}" name="Overall application" dataDxfId="7" totalsRowDxfId="6">
      <calculatedColumnFormula>Table2[[#This Row],[Funding at Easter]]+Table2[[#This Row],[Requested funding at summer]]+Table2[[#This Row],[Funding at Christmas]]</calculatedColumnFormula>
    </tableColumn>
    <tableColumn id="30" xr3:uid="{71C05294-4931-41BF-B1A0-97FF9724154A}" name="Overall offered" dataDxfId="5" totalsRowDxfId="4"/>
    <tableColumn id="50" xr3:uid="{C4473E37-C2EE-4B4D-8480-96B56483FC77}" name="order raise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A7F9-F184-465D-9286-A45578CC636E}">
  <dimension ref="A1:V3"/>
  <sheetViews>
    <sheetView tabSelected="1" zoomScale="85" zoomScaleNormal="85" workbookViewId="0">
      <pane xSplit="1" topLeftCell="B1" activePane="topRight" state="frozen"/>
      <selection pane="topRight" activeCell="A3" sqref="A3"/>
    </sheetView>
  </sheetViews>
  <sheetFormatPr defaultRowHeight="16.5" customHeight="1" x14ac:dyDescent="0.3"/>
  <cols>
    <col min="1" max="1" width="48.33203125" customWidth="1"/>
    <col min="2" max="2" width="20.5546875" customWidth="1"/>
    <col min="3" max="3" width="25.88671875" customWidth="1"/>
    <col min="4" max="4" width="20.33203125" customWidth="1"/>
    <col min="5" max="5" width="13.5546875" customWidth="1"/>
    <col min="6" max="6" width="15.88671875" customWidth="1"/>
    <col min="7" max="7" width="16.5546875" customWidth="1"/>
    <col min="8" max="8" width="14.44140625" customWidth="1"/>
    <col min="9" max="9" width="16" customWidth="1"/>
    <col min="10" max="10" width="15.44140625" customWidth="1"/>
    <col min="11" max="11" width="18.44140625" customWidth="1"/>
    <col min="12" max="12" width="15.44140625" customWidth="1"/>
    <col min="13" max="13" width="18.109375" customWidth="1"/>
    <col min="14" max="15" width="16.44140625" customWidth="1"/>
    <col min="16" max="16" width="21.44140625" customWidth="1"/>
    <col min="17" max="17" width="15.44140625" customWidth="1"/>
    <col min="18" max="18" width="13.5546875" customWidth="1"/>
    <col min="19" max="19" width="15.44140625" customWidth="1"/>
    <col min="20" max="20" width="16.5546875" bestFit="1" customWidth="1"/>
  </cols>
  <sheetData>
    <row r="1" spans="1:22" ht="16.5" customHeight="1" x14ac:dyDescent="0.3">
      <c r="A1" s="18" t="s">
        <v>0</v>
      </c>
      <c r="B1" s="18"/>
      <c r="C1" s="18"/>
      <c r="D1" s="22" t="s">
        <v>1</v>
      </c>
      <c r="E1" s="23"/>
      <c r="F1" s="23"/>
      <c r="G1" s="23"/>
      <c r="H1" s="23"/>
      <c r="I1" s="24" t="s">
        <v>2</v>
      </c>
      <c r="J1" s="25"/>
      <c r="K1" s="25"/>
      <c r="L1" s="25"/>
      <c r="M1" s="25"/>
      <c r="N1" s="26" t="s">
        <v>3</v>
      </c>
      <c r="O1" s="27"/>
      <c r="P1" s="27"/>
      <c r="Q1" s="27"/>
      <c r="R1" s="27"/>
    </row>
    <row r="2" spans="1:22" s="11" customFormat="1" ht="16.5" customHeight="1" x14ac:dyDescent="0.3">
      <c r="A2" s="7" t="s">
        <v>4</v>
      </c>
      <c r="B2" s="7" t="s">
        <v>20</v>
      </c>
      <c r="C2" s="7" t="s">
        <v>23</v>
      </c>
      <c r="D2" s="7" t="s">
        <v>25</v>
      </c>
      <c r="E2" s="8" t="s">
        <v>28</v>
      </c>
      <c r="F2" s="8" t="s">
        <v>29</v>
      </c>
      <c r="G2" s="8" t="s">
        <v>5</v>
      </c>
      <c r="H2" s="8" t="s">
        <v>6</v>
      </c>
      <c r="I2" s="8" t="s">
        <v>7</v>
      </c>
      <c r="J2" s="9" t="s">
        <v>8</v>
      </c>
      <c r="K2" s="9" t="s">
        <v>22</v>
      </c>
      <c r="L2" s="9" t="s">
        <v>9</v>
      </c>
      <c r="M2" s="9" t="s">
        <v>27</v>
      </c>
      <c r="N2" s="9" t="s">
        <v>10</v>
      </c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12" t="s">
        <v>16</v>
      </c>
      <c r="U2" s="13" t="s">
        <v>17</v>
      </c>
      <c r="V2" s="16" t="s">
        <v>18</v>
      </c>
    </row>
    <row r="3" spans="1:22" ht="31.8" customHeight="1" x14ac:dyDescent="0.3">
      <c r="A3" s="1" t="s">
        <v>19</v>
      </c>
      <c r="B3" s="19" t="s">
        <v>21</v>
      </c>
      <c r="C3" s="21" t="s">
        <v>24</v>
      </c>
      <c r="D3" s="20" t="s">
        <v>26</v>
      </c>
      <c r="E3" s="2">
        <v>4</v>
      </c>
      <c r="F3" s="2">
        <v>40</v>
      </c>
      <c r="G3" s="2">
        <v>22</v>
      </c>
      <c r="H3" s="3">
        <v>4800</v>
      </c>
      <c r="I3" s="3">
        <f>Table2[[#This Row],[Funding at Easter]]/Table2[[#This Row],[Places offered per day]]/Table2[[#This Row],[Column1]]</f>
        <v>30</v>
      </c>
      <c r="J3" s="4">
        <v>16</v>
      </c>
      <c r="K3" s="4">
        <v>40</v>
      </c>
      <c r="L3" s="4"/>
      <c r="M3" s="5">
        <v>19200</v>
      </c>
      <c r="N3" s="5">
        <f>Table2[[#This Row],[Requested funding at summer]]/Table2[[#This Row],[Places per day2]]/Table2[[#This Row],[Days at Summer]]</f>
        <v>30</v>
      </c>
      <c r="O3" s="6">
        <v>4</v>
      </c>
      <c r="P3" s="6">
        <v>40</v>
      </c>
      <c r="Q3" s="17"/>
      <c r="R3" s="17">
        <v>4800</v>
      </c>
      <c r="S3" s="15">
        <f>Table2[[#This Row],[Funding at Christmas]]/Table2[[#This Row],[Christmas places]]/Table2[[#This Row],[Days at Christmas]]</f>
        <v>30</v>
      </c>
      <c r="T3" s="14">
        <f>Table2[[#This Row],[Funding at Easter]]+Table2[[#This Row],[Requested funding at summer]]+Table2[[#This Row],[Funding at Christmas]]</f>
        <v>28800</v>
      </c>
      <c r="U3" s="14"/>
    </row>
  </sheetData>
  <mergeCells count="3">
    <mergeCell ref="D1:H1"/>
    <mergeCell ref="I1:M1"/>
    <mergeCell ref="N1:R1"/>
  </mergeCells>
  <phoneticPr fontId="2" type="noConversion"/>
  <conditionalFormatting sqref="H1 L1 I2 N2 H4:H1048576 L4:L1048576">
    <cfRule type="cellIs" dxfId="3" priority="40" operator="greaterThan">
      <formula>24</formula>
    </cfRule>
  </conditionalFormatting>
  <conditionalFormatting sqref="I3 N3 S3">
    <cfRule type="cellIs" dxfId="2" priority="19" operator="greaterThan">
      <formula>30</formula>
    </cfRule>
  </conditionalFormatting>
  <conditionalFormatting sqref="Q4:Q1048576">
    <cfRule type="cellIs" dxfId="1" priority="37" operator="greaterThan">
      <formula>24</formula>
    </cfRule>
    <cfRule type="cellIs" dxfId="0" priority="38" operator="equal">
      <formula>24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2c10f-f81a-494f-a14d-4994d4247a2b" xsi:nil="true"/>
    <lcf76f155ced4ddcb4097134ff3c332f xmlns="e0d3ac76-fd31-4c10-976c-f28053d9ec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6F39C2E173D419540BE1497B1BA79" ma:contentTypeVersion="17" ma:contentTypeDescription="Create a new document." ma:contentTypeScope="" ma:versionID="203ea2d7f3011b519181ec4707b89ff2">
  <xsd:schema xmlns:xsd="http://www.w3.org/2001/XMLSchema" xmlns:xs="http://www.w3.org/2001/XMLSchema" xmlns:p="http://schemas.microsoft.com/office/2006/metadata/properties" xmlns:ns2="e0d3ac76-fd31-4c10-976c-f28053d9ec9e" xmlns:ns3="f0a2c10f-f81a-494f-a14d-4994d4247a2b" targetNamespace="http://schemas.microsoft.com/office/2006/metadata/properties" ma:root="true" ma:fieldsID="a12320bca15d07b2e5124a8d8c3495e0" ns2:_="" ns3:_="">
    <xsd:import namespace="e0d3ac76-fd31-4c10-976c-f28053d9ec9e"/>
    <xsd:import namespace="f0a2c10f-f81a-494f-a14d-4994d4247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3ac76-fd31-4c10-976c-f28053d9e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dc1d2f-5b12-4863-ae6e-8f8dfd2b1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c10f-f81a-494f-a14d-4994d4247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d37130-9f19-4d9c-99f8-5ef60fcb73a0}" ma:internalName="TaxCatchAll" ma:showField="CatchAllData" ma:web="f0a2c10f-f81a-494f-a14d-4994d4247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3BD56-8FCF-4194-9C99-ABA506CFE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8D2C5-83D0-4F67-98A5-1B42F9B88D76}">
  <ds:schemaRefs>
    <ds:schemaRef ds:uri="http://schemas.microsoft.com/office/infopath/2007/PartnerControls"/>
    <ds:schemaRef ds:uri="http://schemas.microsoft.com/office/2006/documentManagement/types"/>
    <ds:schemaRef ds:uri="4e4d9cb6-0c1f-4e9d-b154-a89cc71ea25b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8d00f3a0-5826-44ce-b335-d7c08fce9fa6"/>
    <ds:schemaRef ds:uri="http://schemas.microsoft.com/office/2006/metadata/properties"/>
    <ds:schemaRef ds:uri="http://www.w3.org/XML/1998/namespace"/>
    <ds:schemaRef ds:uri="f0a2c10f-f81a-494f-a14d-4994d4247a2b"/>
    <ds:schemaRef ds:uri="e0d3ac76-fd31-4c10-976c-f28053d9ec9e"/>
  </ds:schemaRefs>
</ds:datastoreItem>
</file>

<file path=customXml/itemProps3.xml><?xml version="1.0" encoding="utf-8"?>
<ds:datastoreItem xmlns:ds="http://schemas.openxmlformats.org/officeDocument/2006/customXml" ds:itemID="{1CCC4F46-C612-4752-A869-7B0E5FFF1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Kirstin Stevely</dc:creator>
  <cp:keywords/>
  <dc:description/>
  <cp:lastModifiedBy>Mary Nergaard</cp:lastModifiedBy>
  <cp:revision/>
  <dcterms:created xsi:type="dcterms:W3CDTF">2023-01-25T10:46:08Z</dcterms:created>
  <dcterms:modified xsi:type="dcterms:W3CDTF">2025-08-05T16:59:23Z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0x010100C756F39C2E173D419540BE1497B1BA79</vt:lpwstr>
  </property>
  <property fmtid="{D5CDD505-2E9C-101B-9397-08002B2CF9AE}" pid="3" name="MSIP_Label_3c78d083-cef2-4c3d-90a3-97712e15b6a3_Enabled">
    <vt:lpwstr>True</vt:lpwstr>
  </property>
  <property fmtid="{D5CDD505-2E9C-101B-9397-08002B2CF9AE}" pid="4" name="MSIP_Label_3c78d083-cef2-4c3d-90a3-97712e15b6a3_SiteId">
    <vt:lpwstr>8c6b9e26-34d7-4394-b7ef-f110c955f0fc</vt:lpwstr>
  </property>
  <property fmtid="{D5CDD505-2E9C-101B-9397-08002B2CF9AE}" pid="5" name="MSIP_Label_3c78d083-cef2-4c3d-90a3-97712e15b6a3_Owner">
    <vt:lpwstr>AHAR6709@northtyneside.gov.uk</vt:lpwstr>
  </property>
  <property fmtid="{D5CDD505-2E9C-101B-9397-08002B2CF9AE}" pid="6" name="MSIP_Label_3c78d083-cef2-4c3d-90a3-97712e15b6a3_SetDate">
    <vt:lpwstr>2023-01-30T13:22:12.8351716Z</vt:lpwstr>
  </property>
  <property fmtid="{D5CDD505-2E9C-101B-9397-08002B2CF9AE}" pid="7" name="MSIP_Label_3c78d083-cef2-4c3d-90a3-97712e15b6a3_Name">
    <vt:lpwstr>Official - General</vt:lpwstr>
  </property>
  <property fmtid="{D5CDD505-2E9C-101B-9397-08002B2CF9AE}" pid="8" name="MSIP_Label_3c78d083-cef2-4c3d-90a3-97712e15b6a3_Application">
    <vt:lpwstr>Microsoft Azure Information Protection</vt:lpwstr>
  </property>
  <property fmtid="{D5CDD505-2E9C-101B-9397-08002B2CF9AE}" pid="9" name="MSIP_Label_3c78d083-cef2-4c3d-90a3-97712e15b6a3_ActionId">
    <vt:lpwstr>6fdfc3d9-c3ab-45b4-a42d-1c7ba3a404bb</vt:lpwstr>
  </property>
  <property fmtid="{D5CDD505-2E9C-101B-9397-08002B2CF9AE}" pid="10" name="MSIP_Label_3c78d083-cef2-4c3d-90a3-97712e15b6a3_Extended_MSFT_Method">
    <vt:lpwstr>Automatic</vt:lpwstr>
  </property>
  <property fmtid="{D5CDD505-2E9C-101B-9397-08002B2CF9AE}" pid="11" name="Security Label">
    <vt:lpwstr>Official - General</vt:lpwstr>
  </property>
  <property fmtid="{D5CDD505-2E9C-101B-9397-08002B2CF9AE}" pid="12" name="MediaServiceImageTags">
    <vt:lpwstr/>
  </property>
</Properties>
</file>